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yk/Desktop/"/>
    </mc:Choice>
  </mc:AlternateContent>
  <xr:revisionPtr revIDLastSave="0" documentId="8_{65BCC5A1-001D-884E-A391-6693E1B14069}" xr6:coauthVersionLast="47" xr6:coauthVersionMax="47" xr10:uidLastSave="{00000000-0000-0000-0000-000000000000}"/>
  <bookViews>
    <workbookView xWindow="1760" yWindow="600" windowWidth="25280" windowHeight="15980" xr2:uid="{3F36BD5B-F80C-FF48-87F0-A0311B1A16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2" i="1" l="1"/>
</calcChain>
</file>

<file path=xl/sharedStrings.xml><?xml version="1.0" encoding="utf-8"?>
<sst xmlns="http://schemas.openxmlformats.org/spreadsheetml/2006/main" count="327" uniqueCount="216">
  <si>
    <t>Norcal Mutual (MedMal)</t>
  </si>
  <si>
    <t>M</t>
  </si>
  <si>
    <t>PA-04037956</t>
  </si>
  <si>
    <t>-</t>
  </si>
  <si>
    <t>The Doctors Company (MedMal)</t>
  </si>
  <si>
    <t>PA-05043026</t>
  </si>
  <si>
    <t>WITHDRAWN</t>
  </si>
  <si>
    <t>Case Name</t>
  </si>
  <si>
    <t>Case Type</t>
  </si>
  <si>
    <t>File No.</t>
  </si>
  <si>
    <t>Rate Requested</t>
  </si>
  <si>
    <t>Rate Approved</t>
  </si>
  <si>
    <t>$ Saved</t>
  </si>
  <si>
    <t>Calif Cas. Indem. Exch. (Automobile)</t>
  </si>
  <si>
    <t>A</t>
  </si>
  <si>
    <t>PA-04037963</t>
  </si>
  <si>
    <t>Farmers Ins Exchange (Automobile)</t>
  </si>
  <si>
    <t>PA-04039720</t>
  </si>
  <si>
    <t>State Farm Mutual Auto Ins. Co</t>
  </si>
  <si>
    <t>File No. 04-4539</t>
  </si>
  <si>
    <t>Allstate Insurance Company (Auto)</t>
  </si>
  <si>
    <t>PA-2007-00004</t>
  </si>
  <si>
    <t>-15.9%</t>
  </si>
  <si>
    <t>GeoVera Insurance Company (Earthquake)</t>
  </si>
  <si>
    <t>H</t>
  </si>
  <si>
    <t>PA-2007-00008</t>
  </si>
  <si>
    <t>Fireman’s Fund Insurance
Company (Homeowners)</t>
  </si>
  <si>
    <t>PA-2007-00017</t>
  </si>
  <si>
    <t xml:space="preserve">-5.6%    </t>
  </si>
  <si>
    <t>Farmers Insurance Exchange (Homeowners)</t>
  </si>
  <si>
    <t>PA-2008-00007</t>
  </si>
  <si>
    <t>State Farm General Insurance Company (Homeowners)</t>
  </si>
  <si>
    <t>PA-2008-00011</t>
  </si>
  <si>
    <t>Safeco Insurance Company of America (Homeowners)</t>
  </si>
  <si>
    <t>PA-2008-00016</t>
  </si>
  <si>
    <t>Progressive Choice Insurance
Company (Auto)</t>
  </si>
  <si>
    <t>PA-2008-00020</t>
  </si>
  <si>
    <t>State Farm Mutual Automobile
Insurance Company (Auto)</t>
  </si>
  <si>
    <t>PA-2008-00021</t>
  </si>
  <si>
    <t>-3.2%</t>
  </si>
  <si>
    <t>Interinsurance Exchange of the
Automobile Club (Auto)</t>
  </si>
  <si>
    <t>PA-2008-00026</t>
  </si>
  <si>
    <t>Mid-Century Insurance Company (Auto)</t>
  </si>
  <si>
    <t>PA-2008-00031</t>
  </si>
  <si>
    <t>Net Effective Rate of 0% [The Commissioner ordered rates of +0.5% for Mid-Century’s “Regular Program” (File No. 08-11150),
-2.7% for its “Group 1” program (File No. 08-11151), and -1.3% for its “Group 2” program (File No. 08-
11152).]</t>
  </si>
  <si>
    <t>Farmers Insurance Exchange (Auto)</t>
  </si>
  <si>
    <t>PA-2008-00032</t>
  </si>
  <si>
    <t>-5.8%</t>
  </si>
  <si>
    <t>-14.4%</t>
  </si>
  <si>
    <t>21st Century Casualty Company (Auto)</t>
  </si>
  <si>
    <t>PA-2008-00034</t>
  </si>
  <si>
    <t>08-11243 (6.9%);         08-11244 (5.27%);           08-11245 (3.06%);         08-11246 (2.64%)</t>
  </si>
  <si>
    <t>08-11243 (1.29%);         08-11244 (-3.00%);           08-11245 (-4.70%);         08-11246 (-9.33%)</t>
  </si>
  <si>
    <t>Liberty Mutual Fire Insurance
Company (Auto)</t>
  </si>
  <si>
    <t>PA-2008-00036</t>
  </si>
  <si>
    <t>-5.9%</t>
  </si>
  <si>
    <t>Mercury Casualty Company (Auto)</t>
  </si>
  <si>
    <t>PA-2008-00037</t>
  </si>
  <si>
    <t>-4.48%</t>
  </si>
  <si>
    <t>PA-2008-00038</t>
  </si>
  <si>
    <t>Allied Property and Casualty
Insurance Company (Homeowners)</t>
  </si>
  <si>
    <t>PA-2009-00007</t>
  </si>
  <si>
    <t>Mercury (Homeowners)</t>
  </si>
  <si>
    <t>PA-2009-00009</t>
  </si>
  <si>
    <t>American Casualty Company of Reading, Pennsylvania (Medical Malpractice)</t>
  </si>
  <si>
    <t xml:space="preserve">PA-2009-00013 </t>
  </si>
  <si>
    <t>Hartford Casualty Insurance
Company (Auto)</t>
  </si>
  <si>
    <t>PA-2009-00020</t>
  </si>
  <si>
    <t>-1.0%</t>
  </si>
  <si>
    <t>Safeco Insurance Company of
America (Homeowners)</t>
  </si>
  <si>
    <t>PA-2010-00001</t>
  </si>
  <si>
    <t>-2.24%</t>
  </si>
  <si>
    <t>Encompass Insurance Company (Homeowners)</t>
  </si>
  <si>
    <t>PA-2010-00003</t>
  </si>
  <si>
    <t>USAA General Indemnity Company (Homeowners)</t>
  </si>
  <si>
    <t>PA-2010-00008</t>
  </si>
  <si>
    <t>GEICO General Insurance Company (Auto)</t>
  </si>
  <si>
    <t>PA-2010-00013</t>
  </si>
  <si>
    <t>-5.0% (File Nos. 10-7134; 10-7135; 10-
7136), -9.02% ( File Nos. 10-7152; 10-7153; 10-7154), -8.81% (File Nos. 10-7188; 10-7189; 10-7190), -14.66% (File Nos. 10-7192;
10-7193; 10-7194), and -6.45% (File Nos. 10-7225; 10-7226; 10-7227)</t>
  </si>
  <si>
    <t>PA-2011-00005</t>
  </si>
  <si>
    <t>Progressive West Insurance
Company (Auto)</t>
  </si>
  <si>
    <t>PA-2011-00009</t>
  </si>
  <si>
    <t>NORCAL Mutual Insurance
Company (Medical Malpractice)</t>
  </si>
  <si>
    <t>PA-2011-00007</t>
  </si>
  <si>
    <t>-5%</t>
  </si>
  <si>
    <t>Coast National Insurance Company (Auto)</t>
  </si>
  <si>
    <t>PA-2011-00004</t>
  </si>
  <si>
    <t>The Medical Protective Company (Medical Malpractice)</t>
  </si>
  <si>
    <t>PA-2011-00008</t>
  </si>
  <si>
    <t>-11.9%</t>
  </si>
  <si>
    <t>Travelers Property Casualty
Insurance Company (Homeowners)</t>
  </si>
  <si>
    <t>PA-2010-00010</t>
  </si>
  <si>
    <t>-6.40; -6.25</t>
  </si>
  <si>
    <t>PA-2011-00006</t>
  </si>
  <si>
    <t>CSAA (Homeowners)</t>
  </si>
  <si>
    <t>PA-2010-00014</t>
  </si>
  <si>
    <t>-9.3%</t>
  </si>
  <si>
    <t>Allstate (Auto)</t>
  </si>
  <si>
    <t>PA-2011-00011 and PA-2011-00013</t>
  </si>
  <si>
    <t xml:space="preserve">Infinity (Auto) </t>
  </si>
  <si>
    <t>PA-2011-00014</t>
  </si>
  <si>
    <t>Mercury (Auto)</t>
  </si>
  <si>
    <t>PA-2011-00016</t>
  </si>
  <si>
    <t>6%(MCC/CAIC) 6%(MIC)</t>
  </si>
  <si>
    <t>3.56%(MCC/CAIC) 4.27%(MIC)</t>
  </si>
  <si>
    <t>Chartis Properrty and Casualty (Earthquake)</t>
  </si>
  <si>
    <t>PA-2011-000015</t>
  </si>
  <si>
    <t>PA-2011-00010</t>
  </si>
  <si>
    <t>Federal Insurance Company, Pacific Indemnity Company and Vigilant Insurance Company (Earthquake)</t>
  </si>
  <si>
    <t>PA-2012-00002</t>
  </si>
  <si>
    <t>PA-2012-00006</t>
  </si>
  <si>
    <t>4.2%</t>
  </si>
  <si>
    <t>PA-2012-00010</t>
  </si>
  <si>
    <t>6.9%</t>
  </si>
  <si>
    <t>4.5%</t>
  </si>
  <si>
    <t>PA-2012-00008[11]</t>
  </si>
  <si>
    <t>5.9%</t>
  </si>
  <si>
    <t>PA-2012-00009</t>
  </si>
  <si>
    <t>-4.1%</t>
  </si>
  <si>
    <t>Farmers Insurance Exchange, Mid-Century Insurance Company, and Truck Insurance Exchange (Auto)</t>
  </si>
  <si>
    <t>PA-2012-00011</t>
  </si>
  <si>
    <t>3.2%</t>
  </si>
  <si>
    <t>GEICO Indemnity Company (Auto)</t>
  </si>
  <si>
    <t>PA-2013-00002</t>
  </si>
  <si>
    <t>2.21%</t>
  </si>
  <si>
    <t>1.08%</t>
  </si>
  <si>
    <t>Allstate Insurance Company, Allstate Indemnity Company, and Northbrook Indemnity Company (Auto)</t>
  </si>
  <si>
    <t>PA-2013-00003</t>
  </si>
  <si>
    <t>6.11%</t>
  </si>
  <si>
    <t>-0.2%</t>
  </si>
  <si>
    <t>State Farm (Homeowners)</t>
  </si>
  <si>
    <t>PA-2013-00012</t>
  </si>
  <si>
    <t>-1.2%</t>
  </si>
  <si>
    <t>USAA (Homeowners)</t>
  </si>
  <si>
    <t>PA-2013-00008 PA-2013-00009 PA-2013-00010</t>
  </si>
  <si>
    <t>0%</t>
  </si>
  <si>
    <t>-13.6%</t>
  </si>
  <si>
    <t>Metro Direct (Auto)</t>
  </si>
  <si>
    <t>PA-2014-00004</t>
  </si>
  <si>
    <t>n/a</t>
  </si>
  <si>
    <t>CSAA Tenants (Homeowners)</t>
  </si>
  <si>
    <t>PA-2014-00005</t>
  </si>
  <si>
    <t>PA-2014-00010</t>
  </si>
  <si>
    <t>7,000,000</t>
  </si>
  <si>
    <t>Explorer (Auto)</t>
  </si>
  <si>
    <t>PA 2015-00005</t>
  </si>
  <si>
    <t>PA 2015-00006</t>
  </si>
  <si>
    <t>Allied (Homeowners)</t>
  </si>
  <si>
    <t>PA 2015-00010</t>
  </si>
  <si>
    <t>Allstate (Homeowners)</t>
  </si>
  <si>
    <t>PA 2015-00009</t>
  </si>
  <si>
    <t>United Financial Casualty Co (Auto)</t>
  </si>
  <si>
    <t>PA-2016-00002</t>
  </si>
  <si>
    <t>6.27%</t>
  </si>
  <si>
    <t>PA-2015-00004</t>
  </si>
  <si>
    <t>Farmers (Homeowners)</t>
  </si>
  <si>
    <t>PA-2016-0008</t>
  </si>
  <si>
    <t>Geico (Auto Class Plans &amp; Rate)</t>
  </si>
  <si>
    <t>PA-2017-00005
PA-2017-00006</t>
  </si>
  <si>
    <t>Travelers (Commercial Multi Peril)</t>
  </si>
  <si>
    <t>PA-2017-00010</t>
  </si>
  <si>
    <t>Liberty (Auto Class Plans &amp; Rate)</t>
  </si>
  <si>
    <t>PA-2018-00001
PA-2017-00007</t>
  </si>
  <si>
    <t>Alliance United (Auto)</t>
  </si>
  <si>
    <t>PA-2018-00006</t>
  </si>
  <si>
    <t>Farmers Auto Group Rates</t>
  </si>
  <si>
    <t>PA-2019-00004</t>
  </si>
  <si>
    <t>Wawanesa Auto</t>
  </si>
  <si>
    <t>PA-2019-00011</t>
  </si>
  <si>
    <t>Pacific Specialty Preferred (Homeowners)</t>
  </si>
  <si>
    <t>PA-2019-00003</t>
  </si>
  <si>
    <t>Esurance (Auto)</t>
  </si>
  <si>
    <t>PA-2020-00001</t>
  </si>
  <si>
    <t>NORCAL (Med Mal)</t>
  </si>
  <si>
    <t>PA-2020-00002</t>
  </si>
  <si>
    <t>State Farm (Homeowners Oct 5 2018 Notice)</t>
  </si>
  <si>
    <t>PA-2018-00005</t>
  </si>
  <si>
    <t>Low Cost Auto 2020</t>
  </si>
  <si>
    <t>REG-2020-00005</t>
  </si>
  <si>
    <t>Farmers, Fire, Mid-Century (Homeowners)</t>
  </si>
  <si>
    <t>PA-2019-00008</t>
  </si>
  <si>
    <t>State Farm HO June 2019 Notice</t>
  </si>
  <si>
    <t>PA-2019-00006</t>
  </si>
  <si>
    <t>Federal Insurance Company, Pacific Indemnity Company and Vigilant Insurance Company (Chubb Group) (HO)</t>
  </si>
  <si>
    <t>PA-2021-00006</t>
  </si>
  <si>
    <t>Farmers Smart Plan / Next Gen HO</t>
  </si>
  <si>
    <t>PA-2021-00001</t>
  </si>
  <si>
    <t>Farmers Personal Property (Fire and Allied Lines)</t>
  </si>
  <si>
    <t>PA-2021-00007</t>
  </si>
  <si>
    <t xml:space="preserve">GEICO Auto 2022
(22-1492, A, B, C) </t>
  </si>
  <si>
    <t>PA-2022-00006</t>
  </si>
  <si>
    <t>Mercury 2022
(22-1219)</t>
  </si>
  <si>
    <t xml:space="preserve">PA-2022-00004 </t>
  </si>
  <si>
    <t>CAIC 2022
(22-1689)</t>
  </si>
  <si>
    <t>PA-2022-00008</t>
  </si>
  <si>
    <t>Medical Insurance Exchange of California
(20-4143)</t>
  </si>
  <si>
    <t>PA-2021-00003</t>
  </si>
  <si>
    <t>State Farm Auto 2022
(22-2326)</t>
  </si>
  <si>
    <t>PA-2022-00010</t>
  </si>
  <si>
    <t>Interinsurance Exchange of the
Automobile Club (Auto)
(22-1466)</t>
  </si>
  <si>
    <t>PA-2022-00005</t>
  </si>
  <si>
    <t>USAA‐Casualty Insurance Company (21‐810)</t>
  </si>
  <si>
    <t>PA-2021-00004</t>
  </si>
  <si>
    <t>Safeco / First National HO
(22-491, A, B)</t>
  </si>
  <si>
    <t>PA-2022-00002</t>
  </si>
  <si>
    <t>Allstate HO Base Rate Revision
(21-1436)</t>
  </si>
  <si>
    <t>PA-2021-00005</t>
  </si>
  <si>
    <t>Pacific Specialty Preferred HO (May 2020 Notice)
(20-1565)</t>
  </si>
  <si>
    <t>PA-2020-00009</t>
  </si>
  <si>
    <t>Cal Auto HO 2025
(25-1789)</t>
  </si>
  <si>
    <t>PA-2025-00011 </t>
  </si>
  <si>
    <t>Cal Casualty HO 2025
(25-2170)</t>
  </si>
  <si>
    <t>PA-2025-00012</t>
  </si>
  <si>
    <t>Farmers HO 2026
(25-2528, A, B)</t>
  </si>
  <si>
    <t>PA-2026-00002 </t>
  </si>
  <si>
    <t>Date 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</si>
</sst>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/dd/yy;@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2">
    <xf numFmtId="0" fontId="0" fillId="0" borderId="0" xfId="0"/>
    <xf numFmtId="44" fontId="2" fillId="0" borderId="1" xfId="2" applyFont="1" applyFill="1" applyBorder="1" applyAlignment="1">
      <alignment horizontal="left" vertical="center"/>
    </xf>
    <xf numFmtId="44" fontId="3" fillId="0" borderId="1" xfId="2" applyFont="1" applyFill="1" applyBorder="1" applyAlignment="1">
      <alignment horizontal="left" vertical="center"/>
    </xf>
    <xf numFmtId="44" fontId="3" fillId="0" borderId="1" xfId="2" applyFont="1" applyFill="1" applyBorder="1" applyAlignment="1">
      <alignment horizontal="right" vertical="center"/>
    </xf>
    <xf numFmtId="44" fontId="3" fillId="0" borderId="1" xfId="1" applyNumberFormat="1" applyFont="1" applyFill="1" applyBorder="1" applyAlignment="1">
      <alignment horizontal="center" vertical="center"/>
    </xf>
    <xf numFmtId="44" fontId="3" fillId="0" borderId="1" xfId="5" applyFont="1" applyFill="1" applyBorder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  <xf numFmtId="164" fontId="3" fillId="0" borderId="1" xfId="3" applyNumberFormat="1" applyFont="1" applyFill="1" applyBorder="1" applyAlignment="1">
      <alignment horizontal="center" vertical="center"/>
    </xf>
    <xf numFmtId="164" fontId="3" fillId="0" borderId="2" xfId="3" applyNumberFormat="1" applyFont="1" applyFill="1" applyBorder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top" wrapText="1"/>
    </xf>
    <xf numFmtId="164" fontId="3" fillId="0" borderId="1" xfId="3" applyNumberFormat="1" applyFont="1" applyFill="1" applyBorder="1" applyAlignment="1">
      <alignment horizontal="center" vertical="top"/>
    </xf>
    <xf numFmtId="10" fontId="3" fillId="0" borderId="1" xfId="3" applyNumberFormat="1" applyFont="1" applyFill="1" applyBorder="1" applyAlignment="1">
      <alignment horizontal="center" vertical="top"/>
    </xf>
    <xf numFmtId="10" fontId="3" fillId="0" borderId="3" xfId="3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Alignment="1">
      <alignment wrapText="1"/>
    </xf>
    <xf numFmtId="0" fontId="3" fillId="0" borderId="1" xfId="0" quotePrefix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10" fontId="3" fillId="0" borderId="1" xfId="0" quotePrefix="1" applyNumberFormat="1" applyFont="1" applyBorder="1" applyAlignment="1">
      <alignment horizontal="center" vertical="center" wrapText="1" shrinkToFit="1"/>
    </xf>
    <xf numFmtId="164" fontId="3" fillId="0" borderId="1" xfId="0" quotePrefix="1" applyNumberFormat="1" applyFont="1" applyBorder="1" applyAlignment="1">
      <alignment horizontal="center" vertical="center"/>
    </xf>
    <xf numFmtId="164" fontId="2" fillId="0" borderId="1" xfId="0" quotePrefix="1" applyNumberFormat="1" applyFont="1" applyBorder="1" applyAlignment="1">
      <alignment horizontal="center" vertical="center"/>
    </xf>
    <xf numFmtId="10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left" vertical="center"/>
    </xf>
    <xf numFmtId="44" fontId="3" fillId="0" borderId="1" xfId="0" applyNumberFormat="1" applyFont="1" applyBorder="1" applyAlignment="1">
      <alignment horizontal="right" vertical="center"/>
    </xf>
    <xf numFmtId="44" fontId="3" fillId="0" borderId="1" xfId="0" applyNumberFormat="1" applyFont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0" fontId="3" fillId="0" borderId="1" xfId="4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44" fontId="5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10" fontId="3" fillId="0" borderId="2" xfId="0" applyNumberFormat="1" applyFont="1" applyBorder="1" applyAlignment="1">
      <alignment horizontal="center" vertical="center"/>
    </xf>
    <xf numFmtId="44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0" fontId="3" fillId="0" borderId="1" xfId="0" applyNumberFormat="1" applyFont="1" applyBorder="1" applyAlignment="1">
      <alignment horizontal="center" vertical="top"/>
    </xf>
    <xf numFmtId="10" fontId="3" fillId="0" borderId="1" xfId="0" applyNumberFormat="1" applyFont="1" applyBorder="1" applyAlignment="1">
      <alignment horizontal="center" vertical="top" wrapText="1"/>
    </xf>
    <xf numFmtId="44" fontId="5" fillId="0" borderId="1" xfId="0" applyNumberFormat="1" applyFont="1" applyBorder="1" applyAlignment="1">
      <alignment horizontal="center" vertical="top"/>
    </xf>
    <xf numFmtId="44" fontId="5" fillId="0" borderId="1" xfId="0" applyNumberFormat="1" applyFont="1" applyBorder="1" applyAlignment="1">
      <alignment horizontal="right" vertical="top"/>
    </xf>
    <xf numFmtId="44" fontId="3" fillId="0" borderId="1" xfId="0" applyNumberFormat="1" applyFont="1" applyBorder="1" applyAlignment="1">
      <alignment horizontal="center" vertical="top"/>
    </xf>
    <xf numFmtId="42" fontId="3" fillId="0" borderId="1" xfId="0" applyNumberFormat="1" applyFont="1" applyBorder="1" applyAlignment="1">
      <alignment horizontal="center" vertical="top"/>
    </xf>
    <xf numFmtId="44" fontId="3" fillId="0" borderId="0" xfId="0" applyNumberFormat="1" applyFont="1" applyAlignment="1">
      <alignment vertical="top"/>
    </xf>
    <xf numFmtId="0" fontId="3" fillId="0" borderId="3" xfId="0" applyFont="1" applyBorder="1" applyAlignment="1">
      <alignment horizontal="left" vertical="top" wrapText="1"/>
    </xf>
    <xf numFmtId="10" fontId="3" fillId="0" borderId="3" xfId="0" applyNumberFormat="1" applyFont="1" applyBorder="1" applyAlignment="1">
      <alignment horizontal="center" vertical="top"/>
    </xf>
    <xf numFmtId="44" fontId="3" fillId="0" borderId="3" xfId="0" applyNumberFormat="1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 wrapText="1"/>
    </xf>
    <xf numFmtId="4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6" fontId="3" fillId="0" borderId="1" xfId="0" applyNumberFormat="1" applyFont="1" applyBorder="1"/>
    <xf numFmtId="44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4" fontId="4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10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65" fontId="4" fillId="2" borderId="1" xfId="1" applyNumberFormat="1" applyFont="1" applyFill="1" applyBorder="1" applyAlignment="1">
      <alignment horizontal="center" vertical="center" wrapText="1"/>
    </xf>
    <xf numFmtId="14" fontId="2" fillId="0" borderId="0" xfId="0" applyNumberFormat="1" applyFont="1"/>
    <xf numFmtId="14" fontId="3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/>
    <xf numFmtId="14" fontId="3" fillId="0" borderId="1" xfId="1" applyNumberFormat="1" applyFont="1" applyFill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  <xf numFmtId="165" fontId="3" fillId="0" borderId="1" xfId="1" applyNumberFormat="1" applyFont="1" applyFill="1" applyBorder="1" applyAlignment="1">
      <alignment horizontal="right" vertical="center"/>
    </xf>
    <xf numFmtId="165" fontId="3" fillId="0" borderId="1" xfId="2" applyNumberFormat="1" applyFont="1" applyFill="1" applyBorder="1" applyAlignment="1">
      <alignment horizontal="right" vertical="center"/>
    </xf>
    <xf numFmtId="165" fontId="3" fillId="0" borderId="1" xfId="6" applyNumberFormat="1" applyFont="1" applyFill="1" applyBorder="1" applyAlignment="1">
      <alignment horizontal="right" vertical="center"/>
    </xf>
    <xf numFmtId="14" fontId="3" fillId="0" borderId="2" xfId="0" applyNumberFormat="1" applyFont="1" applyBorder="1" applyAlignment="1">
      <alignment horizontal="center" vertical="center"/>
    </xf>
    <xf numFmtId="165" fontId="3" fillId="0" borderId="1" xfId="1" applyNumberFormat="1" applyFont="1" applyFill="1" applyBorder="1" applyAlignment="1">
      <alignment horizontal="right" vertical="top"/>
    </xf>
    <xf numFmtId="165" fontId="3" fillId="0" borderId="1" xfId="2" applyNumberFormat="1" applyFont="1" applyFill="1" applyBorder="1" applyAlignment="1">
      <alignment horizontal="right" vertical="top"/>
    </xf>
    <xf numFmtId="165" fontId="3" fillId="0" borderId="3" xfId="2" applyNumberFormat="1" applyFont="1" applyFill="1" applyBorder="1" applyAlignment="1">
      <alignment horizontal="right" vertical="top"/>
    </xf>
    <xf numFmtId="14" fontId="3" fillId="0" borderId="1" xfId="0" applyNumberFormat="1" applyFont="1" applyBorder="1"/>
  </cellXfs>
  <cellStyles count="7">
    <cellStyle name="Comma" xfId="1" builtinId="3"/>
    <cellStyle name="Comma 2" xfId="6" xr:uid="{9F0D9132-3833-DF4F-9624-9B9723DC0B57}"/>
    <cellStyle name="Currency" xfId="2" builtinId="4"/>
    <cellStyle name="Currency 2" xfId="5" xr:uid="{AB503D22-506D-7349-B80D-964EEFDBC11A}"/>
    <cellStyle name="Normal" xfId="0" builtinId="0"/>
    <cellStyle name="Percent" xfId="3" builtinId="5"/>
    <cellStyle name="Percent 2" xfId="4" xr:uid="{75BD73B9-31A5-3A47-87E1-2648FB92D9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5C90D-DB23-BE4E-81CD-E6E7AF3768CF}">
  <dimension ref="A1:G92"/>
  <sheetViews>
    <sheetView tabSelected="1" zoomScale="125" zoomScaleNormal="125" workbookViewId="0">
      <pane ySplit="1" topLeftCell="A2" activePane="bottomLeft" state="frozen"/>
      <selection pane="bottomLeft" activeCell="G91" sqref="G91"/>
    </sheetView>
  </sheetViews>
  <sheetFormatPr baseColWidth="10" defaultRowHeight="16" x14ac:dyDescent="0.2"/>
  <cols>
    <col min="1" max="1" width="34" style="25" customWidth="1"/>
    <col min="2" max="2" width="8" customWidth="1"/>
    <col min="3" max="3" width="22.83203125" style="25" customWidth="1"/>
    <col min="4" max="4" width="23.33203125" style="77" customWidth="1"/>
    <col min="5" max="5" width="27.5" style="77" customWidth="1"/>
    <col min="6" max="6" width="24.33203125" customWidth="1"/>
  </cols>
  <sheetData>
    <row r="1" spans="1:7" s="70" customFormat="1" ht="34" x14ac:dyDescent="0.2">
      <c r="A1" s="67" t="s">
        <v>7</v>
      </c>
      <c r="B1" s="67" t="s">
        <v>8</v>
      </c>
      <c r="C1" s="67" t="s">
        <v>9</v>
      </c>
      <c r="D1" s="68" t="s">
        <v>10</v>
      </c>
      <c r="E1" s="68" t="s">
        <v>11</v>
      </c>
      <c r="F1" s="69" t="s">
        <v>12</v>
      </c>
      <c r="G1" s="78" t="s">
        <v>215</v>
      </c>
    </row>
    <row r="2" spans="1:7" ht="17" x14ac:dyDescent="0.2">
      <c r="A2" s="13" t="s">
        <v>0</v>
      </c>
      <c r="B2" s="14" t="s">
        <v>1</v>
      </c>
      <c r="C2" s="27" t="s">
        <v>2</v>
      </c>
      <c r="D2" s="16">
        <v>4.2999999999999997E-2</v>
      </c>
      <c r="E2" s="16">
        <v>1.6E-2</v>
      </c>
      <c r="F2" s="1">
        <v>4900000</v>
      </c>
      <c r="G2" s="79">
        <v>38139</v>
      </c>
    </row>
    <row r="3" spans="1:7" ht="17" x14ac:dyDescent="0.2">
      <c r="A3" s="13" t="s">
        <v>4</v>
      </c>
      <c r="B3" s="14" t="s">
        <v>1</v>
      </c>
      <c r="C3" s="27" t="s">
        <v>5</v>
      </c>
      <c r="D3" s="18">
        <v>0.05</v>
      </c>
      <c r="E3" s="15" t="s">
        <v>6</v>
      </c>
      <c r="F3" s="1">
        <v>6600000</v>
      </c>
      <c r="G3" s="79">
        <v>38626</v>
      </c>
    </row>
    <row r="4" spans="1:7" ht="17" x14ac:dyDescent="0.2">
      <c r="A4" s="13" t="s">
        <v>13</v>
      </c>
      <c r="B4" s="14" t="s">
        <v>14</v>
      </c>
      <c r="C4" s="27" t="s">
        <v>15</v>
      </c>
      <c r="D4" s="16">
        <v>6.9000000000000006E-2</v>
      </c>
      <c r="E4" s="15" t="s">
        <v>6</v>
      </c>
      <c r="F4" s="1">
        <v>9600000</v>
      </c>
      <c r="G4" s="79">
        <v>38261</v>
      </c>
    </row>
    <row r="5" spans="1:7" ht="17" x14ac:dyDescent="0.2">
      <c r="A5" s="20" t="s">
        <v>16</v>
      </c>
      <c r="B5" s="21" t="s">
        <v>14</v>
      </c>
      <c r="C5" s="27" t="s">
        <v>17</v>
      </c>
      <c r="D5" s="16">
        <v>5.8000000000000003E-2</v>
      </c>
      <c r="E5" s="16">
        <v>6.7999999999999996E-3</v>
      </c>
      <c r="F5" s="1">
        <v>93900000</v>
      </c>
      <c r="G5" s="79">
        <v>38139</v>
      </c>
    </row>
    <row r="6" spans="1:7" ht="17" x14ac:dyDescent="0.2">
      <c r="A6" s="13" t="s">
        <v>18</v>
      </c>
      <c r="B6" s="14" t="s">
        <v>14</v>
      </c>
      <c r="C6" s="71" t="s">
        <v>19</v>
      </c>
      <c r="D6" s="16">
        <v>-0.04</v>
      </c>
      <c r="E6" s="16">
        <v>-7.5999999999999998E-2</v>
      </c>
      <c r="F6" s="1">
        <v>100000000</v>
      </c>
      <c r="G6" s="79">
        <v>38047</v>
      </c>
    </row>
    <row r="7" spans="1:7" ht="17" x14ac:dyDescent="0.2">
      <c r="A7" s="20" t="s">
        <v>20</v>
      </c>
      <c r="B7" s="20" t="s">
        <v>14</v>
      </c>
      <c r="C7" s="27" t="s">
        <v>21</v>
      </c>
      <c r="D7" s="22">
        <v>0</v>
      </c>
      <c r="E7" s="24" t="s">
        <v>22</v>
      </c>
      <c r="F7" s="2">
        <v>250000000</v>
      </c>
      <c r="G7" s="80">
        <v>39566</v>
      </c>
    </row>
    <row r="8" spans="1:7" ht="34" x14ac:dyDescent="0.2">
      <c r="A8" s="20" t="s">
        <v>23</v>
      </c>
      <c r="B8" s="20" t="s">
        <v>24</v>
      </c>
      <c r="C8" s="27" t="s">
        <v>25</v>
      </c>
      <c r="D8" s="16">
        <v>6.8000000000000005E-2</v>
      </c>
      <c r="E8" s="18">
        <v>0</v>
      </c>
      <c r="F8" s="2">
        <v>6400000</v>
      </c>
      <c r="G8" s="81">
        <v>39792</v>
      </c>
    </row>
    <row r="9" spans="1:7" ht="34" x14ac:dyDescent="0.2">
      <c r="A9" s="20" t="s">
        <v>26</v>
      </c>
      <c r="B9" s="20" t="s">
        <v>24</v>
      </c>
      <c r="C9" s="27" t="s">
        <v>27</v>
      </c>
      <c r="D9" s="26" t="s">
        <v>28</v>
      </c>
      <c r="E9" s="22">
        <v>-0.17899999999999999</v>
      </c>
      <c r="F9" s="2">
        <v>35000000</v>
      </c>
      <c r="G9" s="81">
        <v>39652</v>
      </c>
    </row>
    <row r="10" spans="1:7" ht="34" x14ac:dyDescent="0.2">
      <c r="A10" s="20" t="s">
        <v>29</v>
      </c>
      <c r="B10" s="20" t="s">
        <v>24</v>
      </c>
      <c r="C10" s="27" t="s">
        <v>30</v>
      </c>
      <c r="D10" s="28">
        <v>6.9000000000000006E-2</v>
      </c>
      <c r="E10" s="29">
        <v>4.1000000000000002E-2</v>
      </c>
      <c r="F10" s="2">
        <v>24244585.23</v>
      </c>
      <c r="G10" s="81">
        <v>39750</v>
      </c>
    </row>
    <row r="11" spans="1:7" ht="34" x14ac:dyDescent="0.2">
      <c r="A11" s="20" t="s">
        <v>31</v>
      </c>
      <c r="B11" s="20" t="s">
        <v>24</v>
      </c>
      <c r="C11" s="27" t="s">
        <v>32</v>
      </c>
      <c r="D11" s="28">
        <v>6.9000000000000006E-2</v>
      </c>
      <c r="E11" s="29">
        <v>6.9000000000000006E-2</v>
      </c>
      <c r="F11" s="2"/>
      <c r="G11" s="81">
        <v>39751</v>
      </c>
    </row>
    <row r="12" spans="1:7" ht="34" x14ac:dyDescent="0.2">
      <c r="A12" s="20" t="s">
        <v>33</v>
      </c>
      <c r="B12" s="20" t="s">
        <v>24</v>
      </c>
      <c r="C12" s="27" t="s">
        <v>34</v>
      </c>
      <c r="D12" s="28">
        <v>6.9000000000000006E-2</v>
      </c>
      <c r="E12" s="30">
        <v>4.1000000000000002E-2</v>
      </c>
      <c r="F12" s="2">
        <v>4638845.71</v>
      </c>
      <c r="G12" s="81">
        <v>39926</v>
      </c>
    </row>
    <row r="13" spans="1:7" ht="34" x14ac:dyDescent="0.2">
      <c r="A13" s="20" t="s">
        <v>35</v>
      </c>
      <c r="B13" s="20" t="s">
        <v>14</v>
      </c>
      <c r="C13" s="27" t="s">
        <v>36</v>
      </c>
      <c r="D13" s="16">
        <v>6.4899999999999999E-2</v>
      </c>
      <c r="E13" s="16">
        <v>4.7E-2</v>
      </c>
      <c r="F13" s="2">
        <v>7018607.9400000004</v>
      </c>
      <c r="G13" s="81">
        <v>40030</v>
      </c>
    </row>
    <row r="14" spans="1:7" ht="34" x14ac:dyDescent="0.2">
      <c r="A14" s="20" t="s">
        <v>37</v>
      </c>
      <c r="B14" s="20" t="s">
        <v>14</v>
      </c>
      <c r="C14" s="27" t="s">
        <v>38</v>
      </c>
      <c r="D14" s="31" t="s">
        <v>39</v>
      </c>
      <c r="E14" s="22">
        <v>-0.08</v>
      </c>
      <c r="F14" s="2">
        <v>131400000</v>
      </c>
      <c r="G14" s="81">
        <v>39947</v>
      </c>
    </row>
    <row r="15" spans="1:7" ht="34" x14ac:dyDescent="0.2">
      <c r="A15" s="20" t="s">
        <v>40</v>
      </c>
      <c r="B15" s="20" t="s">
        <v>14</v>
      </c>
      <c r="C15" s="27" t="s">
        <v>41</v>
      </c>
      <c r="D15" s="31">
        <v>2.1100000000000001E-2</v>
      </c>
      <c r="E15" s="22">
        <v>-5.3999999999999999E-2</v>
      </c>
      <c r="F15" s="2">
        <v>140716762.37</v>
      </c>
      <c r="G15" s="81">
        <v>39850</v>
      </c>
    </row>
    <row r="16" spans="1:7" ht="170" x14ac:dyDescent="0.2">
      <c r="A16" s="20" t="s">
        <v>42</v>
      </c>
      <c r="B16" s="20" t="s">
        <v>14</v>
      </c>
      <c r="C16" s="27" t="s">
        <v>43</v>
      </c>
      <c r="D16" s="22">
        <v>1.4999999999999999E-2</v>
      </c>
      <c r="E16" s="23" t="s">
        <v>44</v>
      </c>
      <c r="F16" s="2">
        <v>12400000</v>
      </c>
      <c r="G16" s="81">
        <v>40029</v>
      </c>
    </row>
    <row r="17" spans="1:7" ht="17" x14ac:dyDescent="0.2">
      <c r="A17" s="13" t="s">
        <v>45</v>
      </c>
      <c r="B17" s="13" t="s">
        <v>14</v>
      </c>
      <c r="C17" s="27" t="s">
        <v>46</v>
      </c>
      <c r="D17" s="24" t="s">
        <v>47</v>
      </c>
      <c r="E17" s="24" t="s">
        <v>48</v>
      </c>
      <c r="F17" s="2">
        <v>73427908.099999994</v>
      </c>
      <c r="G17" s="81">
        <v>40484</v>
      </c>
    </row>
    <row r="18" spans="1:7" ht="68" x14ac:dyDescent="0.2">
      <c r="A18" s="20" t="s">
        <v>49</v>
      </c>
      <c r="B18" s="20" t="s">
        <v>14</v>
      </c>
      <c r="C18" s="27" t="s">
        <v>50</v>
      </c>
      <c r="D18" s="33" t="s">
        <v>51</v>
      </c>
      <c r="E18" s="33" t="s">
        <v>52</v>
      </c>
      <c r="F18" s="2">
        <v>95926605.290000007</v>
      </c>
      <c r="G18" s="81">
        <v>39909</v>
      </c>
    </row>
    <row r="19" spans="1:7" ht="34" x14ac:dyDescent="0.2">
      <c r="A19" s="20" t="s">
        <v>53</v>
      </c>
      <c r="B19" s="20" t="s">
        <v>14</v>
      </c>
      <c r="C19" s="27" t="s">
        <v>54</v>
      </c>
      <c r="D19" s="22">
        <v>0.04</v>
      </c>
      <c r="E19" s="24" t="s">
        <v>55</v>
      </c>
      <c r="F19" s="2">
        <v>24136989</v>
      </c>
      <c r="G19" s="81">
        <v>40415</v>
      </c>
    </row>
    <row r="20" spans="1:7" ht="17" x14ac:dyDescent="0.2">
      <c r="A20" s="20" t="s">
        <v>56</v>
      </c>
      <c r="B20" s="20" t="s">
        <v>14</v>
      </c>
      <c r="C20" s="27" t="s">
        <v>57</v>
      </c>
      <c r="D20" s="16">
        <v>1.67E-2</v>
      </c>
      <c r="E20" s="24" t="s">
        <v>58</v>
      </c>
      <c r="F20" s="2">
        <v>115001844.73999999</v>
      </c>
      <c r="G20" s="81">
        <v>40486</v>
      </c>
    </row>
    <row r="21" spans="1:7" ht="17" x14ac:dyDescent="0.2">
      <c r="A21" s="20" t="s">
        <v>20</v>
      </c>
      <c r="B21" s="20" t="s">
        <v>14</v>
      </c>
      <c r="C21" s="27" t="s">
        <v>59</v>
      </c>
      <c r="D21" s="22">
        <v>6.9000000000000006E-2</v>
      </c>
      <c r="E21" s="22">
        <v>4.4999999999999998E-2</v>
      </c>
      <c r="F21" s="2">
        <v>34680358</v>
      </c>
      <c r="G21" s="81">
        <v>40553</v>
      </c>
    </row>
    <row r="22" spans="1:7" ht="34" x14ac:dyDescent="0.2">
      <c r="A22" s="20" t="s">
        <v>60</v>
      </c>
      <c r="B22" s="20" t="s">
        <v>24</v>
      </c>
      <c r="C22" s="27" t="s">
        <v>61</v>
      </c>
      <c r="D22" s="22">
        <v>6.9000000000000006E-2</v>
      </c>
      <c r="E22" s="22">
        <v>4.8000000000000001E-2</v>
      </c>
      <c r="F22" s="2">
        <v>4822487.3600000003</v>
      </c>
      <c r="G22" s="81">
        <v>40142</v>
      </c>
    </row>
    <row r="23" spans="1:7" ht="17" x14ac:dyDescent="0.2">
      <c r="A23" s="20" t="s">
        <v>62</v>
      </c>
      <c r="B23" s="20" t="s">
        <v>24</v>
      </c>
      <c r="C23" s="27" t="s">
        <v>63</v>
      </c>
      <c r="D23" s="22">
        <v>3.9E-2</v>
      </c>
      <c r="E23" s="22">
        <v>-5.3999999999999999E-2</v>
      </c>
      <c r="F23" s="2">
        <v>12000000</v>
      </c>
      <c r="G23" s="80">
        <v>41316</v>
      </c>
    </row>
    <row r="24" spans="1:7" ht="51" x14ac:dyDescent="0.2">
      <c r="A24" s="20" t="s">
        <v>64</v>
      </c>
      <c r="B24" s="20" t="s">
        <v>1</v>
      </c>
      <c r="C24" s="27" t="s">
        <v>65</v>
      </c>
      <c r="D24" s="16">
        <v>0.05</v>
      </c>
      <c r="E24" s="22">
        <v>4.5999999999999999E-2</v>
      </c>
      <c r="F24" s="2">
        <v>53371.16</v>
      </c>
      <c r="G24" s="81">
        <v>40410</v>
      </c>
    </row>
    <row r="25" spans="1:7" ht="34" x14ac:dyDescent="0.2">
      <c r="A25" s="20" t="s">
        <v>66</v>
      </c>
      <c r="B25" s="20" t="s">
        <v>14</v>
      </c>
      <c r="C25" s="27" t="s">
        <v>67</v>
      </c>
      <c r="D25" s="22">
        <v>6.8000000000000005E-2</v>
      </c>
      <c r="E25" s="24" t="s">
        <v>68</v>
      </c>
      <c r="F25" s="2">
        <v>6827394.9199999999</v>
      </c>
      <c r="G25" s="81">
        <v>40443</v>
      </c>
    </row>
    <row r="26" spans="1:7" ht="34" x14ac:dyDescent="0.2">
      <c r="A26" s="20" t="s">
        <v>69</v>
      </c>
      <c r="B26" s="20" t="s">
        <v>24</v>
      </c>
      <c r="C26" s="27" t="s">
        <v>70</v>
      </c>
      <c r="D26" s="16">
        <v>6.9000000000000006E-2</v>
      </c>
      <c r="E26" s="24" t="s">
        <v>71</v>
      </c>
      <c r="F26" s="2">
        <v>18042701.199999999</v>
      </c>
      <c r="G26" s="81">
        <v>40591</v>
      </c>
    </row>
    <row r="27" spans="1:7" ht="34" x14ac:dyDescent="0.2">
      <c r="A27" s="20" t="s">
        <v>72</v>
      </c>
      <c r="B27" s="20" t="s">
        <v>24</v>
      </c>
      <c r="C27" s="27" t="s">
        <v>73</v>
      </c>
      <c r="D27" s="16">
        <v>4.3999999999999997E-2</v>
      </c>
      <c r="E27" s="16">
        <v>-0.11</v>
      </c>
      <c r="F27" s="2">
        <v>6010605.9900000002</v>
      </c>
      <c r="G27" s="81">
        <v>40521</v>
      </c>
    </row>
    <row r="28" spans="1:7" ht="34" x14ac:dyDescent="0.2">
      <c r="A28" s="20" t="s">
        <v>74</v>
      </c>
      <c r="B28" s="20" t="s">
        <v>24</v>
      </c>
      <c r="C28" s="27" t="s">
        <v>75</v>
      </c>
      <c r="D28" s="18">
        <v>0</v>
      </c>
      <c r="E28" s="17">
        <v>-0.1404</v>
      </c>
      <c r="F28" s="2">
        <v>40000000</v>
      </c>
      <c r="G28" s="82">
        <v>40689</v>
      </c>
    </row>
    <row r="29" spans="1:7" ht="187" x14ac:dyDescent="0.2">
      <c r="A29" s="20" t="s">
        <v>76</v>
      </c>
      <c r="B29" s="20" t="s">
        <v>14</v>
      </c>
      <c r="C29" s="27" t="s">
        <v>77</v>
      </c>
      <c r="D29" s="32" t="s">
        <v>78</v>
      </c>
      <c r="E29" s="31">
        <v>-0.107</v>
      </c>
      <c r="F29" s="2">
        <v>117946623.7</v>
      </c>
      <c r="G29" s="82">
        <v>40697</v>
      </c>
    </row>
    <row r="30" spans="1:7" ht="34" x14ac:dyDescent="0.2">
      <c r="A30" s="20" t="s">
        <v>26</v>
      </c>
      <c r="B30" s="20" t="s">
        <v>24</v>
      </c>
      <c r="C30" s="27" t="s">
        <v>79</v>
      </c>
      <c r="D30" s="18">
        <v>0</v>
      </c>
      <c r="E30" s="18">
        <v>0</v>
      </c>
      <c r="F30" s="2" t="s">
        <v>3</v>
      </c>
      <c r="G30" s="82">
        <v>40876</v>
      </c>
    </row>
    <row r="31" spans="1:7" ht="34" x14ac:dyDescent="0.2">
      <c r="A31" s="20" t="s">
        <v>80</v>
      </c>
      <c r="B31" s="20" t="s">
        <v>14</v>
      </c>
      <c r="C31" s="27" t="s">
        <v>81</v>
      </c>
      <c r="D31" s="17">
        <v>1.8499999999999999E-2</v>
      </c>
      <c r="E31" s="17">
        <v>4.5999999999999999E-3</v>
      </c>
      <c r="F31" s="2">
        <v>3800000</v>
      </c>
      <c r="G31" s="82">
        <v>40898</v>
      </c>
    </row>
    <row r="32" spans="1:7" ht="34" x14ac:dyDescent="0.2">
      <c r="A32" s="20" t="s">
        <v>82</v>
      </c>
      <c r="B32" s="20" t="s">
        <v>1</v>
      </c>
      <c r="C32" s="27" t="s">
        <v>83</v>
      </c>
      <c r="D32" s="24" t="s">
        <v>84</v>
      </c>
      <c r="E32" s="16">
        <v>-7.0699999999999999E-2</v>
      </c>
      <c r="F32" s="2">
        <v>2827992.81</v>
      </c>
      <c r="G32" s="82">
        <v>40974</v>
      </c>
    </row>
    <row r="33" spans="1:7" ht="34" x14ac:dyDescent="0.2">
      <c r="A33" s="20" t="s">
        <v>85</v>
      </c>
      <c r="B33" s="20" t="s">
        <v>14</v>
      </c>
      <c r="C33" s="27" t="s">
        <v>86</v>
      </c>
      <c r="D33" s="22">
        <v>6.9000000000000006E-2</v>
      </c>
      <c r="E33" s="16">
        <v>6.9000000000000006E-2</v>
      </c>
      <c r="F33" s="2" t="s">
        <v>3</v>
      </c>
      <c r="G33" s="83">
        <v>40967</v>
      </c>
    </row>
    <row r="34" spans="1:7" ht="34" x14ac:dyDescent="0.2">
      <c r="A34" s="20" t="s">
        <v>87</v>
      </c>
      <c r="B34" s="20" t="s">
        <v>1</v>
      </c>
      <c r="C34" s="27" t="s">
        <v>88</v>
      </c>
      <c r="D34" s="15">
        <v>-2.63</v>
      </c>
      <c r="E34" s="24" t="s">
        <v>89</v>
      </c>
      <c r="F34" s="2">
        <v>2575537.77</v>
      </c>
      <c r="G34" s="83">
        <v>41004</v>
      </c>
    </row>
    <row r="35" spans="1:7" ht="34" x14ac:dyDescent="0.2">
      <c r="A35" s="20" t="s">
        <v>90</v>
      </c>
      <c r="B35" s="20" t="s">
        <v>24</v>
      </c>
      <c r="C35" s="27" t="s">
        <v>91</v>
      </c>
      <c r="D35" s="16">
        <v>6.9000000000000006E-2</v>
      </c>
      <c r="E35" s="24" t="s">
        <v>92</v>
      </c>
      <c r="F35" s="2">
        <v>12000000</v>
      </c>
      <c r="G35" s="83">
        <v>41015</v>
      </c>
    </row>
    <row r="36" spans="1:7" ht="17" x14ac:dyDescent="0.2">
      <c r="A36" s="20" t="s">
        <v>4</v>
      </c>
      <c r="B36" s="20" t="s">
        <v>1</v>
      </c>
      <c r="C36" s="27" t="s">
        <v>93</v>
      </c>
      <c r="D36" s="16">
        <v>-7.2999999999999995E-2</v>
      </c>
      <c r="E36" s="31">
        <v>-0.1</v>
      </c>
      <c r="F36" s="2">
        <v>5689345.5800000001</v>
      </c>
      <c r="G36" s="83">
        <v>41071</v>
      </c>
    </row>
    <row r="37" spans="1:7" ht="17" x14ac:dyDescent="0.2">
      <c r="A37" s="20" t="s">
        <v>94</v>
      </c>
      <c r="B37" s="20" t="s">
        <v>24</v>
      </c>
      <c r="C37" s="27" t="s">
        <v>95</v>
      </c>
      <c r="D37" s="16">
        <v>0.03</v>
      </c>
      <c r="E37" s="31" t="s">
        <v>96</v>
      </c>
      <c r="F37" s="2">
        <v>52046800</v>
      </c>
      <c r="G37" s="83">
        <v>41090</v>
      </c>
    </row>
    <row r="38" spans="1:7" ht="34" x14ac:dyDescent="0.2">
      <c r="A38" s="20" t="s">
        <v>97</v>
      </c>
      <c r="B38" s="20" t="s">
        <v>14</v>
      </c>
      <c r="C38" s="27" t="s">
        <v>98</v>
      </c>
      <c r="D38" s="16">
        <v>6.8000000000000005E-2</v>
      </c>
      <c r="E38" s="31">
        <v>6.7000000000000002E-3</v>
      </c>
      <c r="F38" s="2">
        <v>95197280.760000005</v>
      </c>
      <c r="G38" s="83">
        <v>41103</v>
      </c>
    </row>
    <row r="39" spans="1:7" ht="17" x14ac:dyDescent="0.2">
      <c r="A39" s="20" t="s">
        <v>99</v>
      </c>
      <c r="B39" s="20" t="s">
        <v>14</v>
      </c>
      <c r="C39" s="27" t="s">
        <v>100</v>
      </c>
      <c r="D39" s="16">
        <v>6.9000000000000006E-2</v>
      </c>
      <c r="E39" s="31">
        <v>2.98E-2</v>
      </c>
      <c r="F39" s="2">
        <v>10446268</v>
      </c>
      <c r="G39" s="83">
        <v>41065</v>
      </c>
    </row>
    <row r="40" spans="1:7" ht="34" x14ac:dyDescent="0.2">
      <c r="A40" s="20" t="s">
        <v>101</v>
      </c>
      <c r="B40" s="20" t="s">
        <v>14</v>
      </c>
      <c r="C40" s="27" t="s">
        <v>102</v>
      </c>
      <c r="D40" s="19" t="s">
        <v>103</v>
      </c>
      <c r="E40" s="27" t="s">
        <v>104</v>
      </c>
      <c r="F40" s="35">
        <v>29478310</v>
      </c>
      <c r="G40" s="83">
        <v>41163</v>
      </c>
    </row>
    <row r="41" spans="1:7" ht="34" x14ac:dyDescent="0.2">
      <c r="A41" s="20" t="s">
        <v>105</v>
      </c>
      <c r="B41" s="20" t="s">
        <v>24</v>
      </c>
      <c r="C41" s="27" t="s">
        <v>106</v>
      </c>
      <c r="D41" s="18">
        <v>-6.1999999999999998E-3</v>
      </c>
      <c r="E41" s="16">
        <v>-0.15</v>
      </c>
      <c r="F41" s="35">
        <v>7696768</v>
      </c>
      <c r="G41" s="83">
        <v>41242</v>
      </c>
    </row>
    <row r="42" spans="1:7" ht="34" x14ac:dyDescent="0.2">
      <c r="A42" s="20" t="s">
        <v>31</v>
      </c>
      <c r="B42" s="20" t="s">
        <v>24</v>
      </c>
      <c r="C42" s="27" t="s">
        <v>107</v>
      </c>
      <c r="D42" s="18">
        <v>0</v>
      </c>
      <c r="E42" s="16">
        <v>-0.126</v>
      </c>
      <c r="F42" s="35">
        <v>157000000</v>
      </c>
      <c r="G42" s="83">
        <v>41311</v>
      </c>
    </row>
    <row r="43" spans="1:7" ht="51" x14ac:dyDescent="0.2">
      <c r="A43" s="20" t="s">
        <v>108</v>
      </c>
      <c r="B43" s="20" t="s">
        <v>24</v>
      </c>
      <c r="C43" s="27" t="s">
        <v>109</v>
      </c>
      <c r="D43" s="18">
        <v>0.05</v>
      </c>
      <c r="E43" s="16">
        <v>-0.15459999999999999</v>
      </c>
      <c r="F43" s="35">
        <v>4290706.3</v>
      </c>
      <c r="G43" s="83">
        <v>41242</v>
      </c>
    </row>
    <row r="44" spans="1:7" ht="34" x14ac:dyDescent="0.2">
      <c r="A44" s="20" t="s">
        <v>37</v>
      </c>
      <c r="B44" s="20" t="s">
        <v>14</v>
      </c>
      <c r="C44" s="27" t="s">
        <v>110</v>
      </c>
      <c r="D44" s="16">
        <v>6.9000000000000006E-2</v>
      </c>
      <c r="E44" s="34" t="s">
        <v>111</v>
      </c>
      <c r="F44" s="36">
        <v>69000000</v>
      </c>
      <c r="G44" s="83">
        <v>41402</v>
      </c>
    </row>
    <row r="45" spans="1:7" ht="34" x14ac:dyDescent="0.2">
      <c r="A45" s="20" t="s">
        <v>85</v>
      </c>
      <c r="B45" s="20" t="s">
        <v>14</v>
      </c>
      <c r="C45" s="27" t="s">
        <v>112</v>
      </c>
      <c r="D45" s="34" t="s">
        <v>113</v>
      </c>
      <c r="E45" s="34" t="s">
        <v>114</v>
      </c>
      <c r="F45" s="35">
        <v>10900000</v>
      </c>
      <c r="G45" s="83">
        <v>41393</v>
      </c>
    </row>
    <row r="46" spans="1:7" ht="34" x14ac:dyDescent="0.2">
      <c r="A46" s="20" t="s">
        <v>80</v>
      </c>
      <c r="B46" s="20" t="s">
        <v>14</v>
      </c>
      <c r="C46" s="27" t="s">
        <v>115</v>
      </c>
      <c r="D46" s="34" t="s">
        <v>113</v>
      </c>
      <c r="E46" s="34" t="s">
        <v>116</v>
      </c>
      <c r="F46" s="35">
        <v>1490000</v>
      </c>
      <c r="G46" s="83">
        <v>41355</v>
      </c>
    </row>
    <row r="47" spans="1:7" ht="34" x14ac:dyDescent="0.2">
      <c r="A47" s="20" t="s">
        <v>40</v>
      </c>
      <c r="B47" s="20" t="s">
        <v>14</v>
      </c>
      <c r="C47" s="27" t="s">
        <v>117</v>
      </c>
      <c r="D47" s="18">
        <v>0</v>
      </c>
      <c r="E47" s="34" t="s">
        <v>118</v>
      </c>
      <c r="F47" s="35">
        <v>70200000</v>
      </c>
      <c r="G47" s="83">
        <v>41390</v>
      </c>
    </row>
    <row r="48" spans="1:7" ht="51" x14ac:dyDescent="0.2">
      <c r="A48" s="20" t="s">
        <v>119</v>
      </c>
      <c r="B48" s="20" t="s">
        <v>14</v>
      </c>
      <c r="C48" s="27" t="s">
        <v>120</v>
      </c>
      <c r="D48" s="34" t="s">
        <v>113</v>
      </c>
      <c r="E48" s="34" t="s">
        <v>121</v>
      </c>
      <c r="F48" s="35">
        <v>46000000</v>
      </c>
      <c r="G48" s="83">
        <v>41379</v>
      </c>
    </row>
    <row r="49" spans="1:7" ht="17" x14ac:dyDescent="0.2">
      <c r="A49" s="20" t="s">
        <v>122</v>
      </c>
      <c r="B49" s="20" t="s">
        <v>14</v>
      </c>
      <c r="C49" s="27" t="s">
        <v>123</v>
      </c>
      <c r="D49" s="34" t="s">
        <v>124</v>
      </c>
      <c r="E49" s="34" t="s">
        <v>125</v>
      </c>
      <c r="F49" s="35">
        <v>9400000</v>
      </c>
      <c r="G49" s="83">
        <v>41466</v>
      </c>
    </row>
    <row r="50" spans="1:7" ht="51" x14ac:dyDescent="0.2">
      <c r="A50" s="20" t="s">
        <v>126</v>
      </c>
      <c r="B50" s="20" t="s">
        <v>14</v>
      </c>
      <c r="C50" s="27" t="s">
        <v>127</v>
      </c>
      <c r="D50" s="34" t="s">
        <v>128</v>
      </c>
      <c r="E50" s="34" t="s">
        <v>129</v>
      </c>
      <c r="F50" s="35">
        <v>92991856</v>
      </c>
      <c r="G50" s="83">
        <v>41732</v>
      </c>
    </row>
    <row r="51" spans="1:7" ht="17" x14ac:dyDescent="0.2">
      <c r="A51" s="20" t="s">
        <v>130</v>
      </c>
      <c r="B51" s="20" t="s">
        <v>24</v>
      </c>
      <c r="C51" s="27" t="s">
        <v>131</v>
      </c>
      <c r="D51" s="34" t="s">
        <v>113</v>
      </c>
      <c r="E51" s="34" t="s">
        <v>132</v>
      </c>
      <c r="F51" s="35">
        <v>86000000</v>
      </c>
      <c r="G51" s="84">
        <v>41697</v>
      </c>
    </row>
    <row r="52" spans="1:7" ht="34" x14ac:dyDescent="0.2">
      <c r="A52" s="20" t="s">
        <v>133</v>
      </c>
      <c r="B52" s="20" t="s">
        <v>24</v>
      </c>
      <c r="C52" s="27" t="s">
        <v>134</v>
      </c>
      <c r="D52" s="34" t="s">
        <v>135</v>
      </c>
      <c r="E52" s="34" t="s">
        <v>136</v>
      </c>
      <c r="F52" s="35">
        <v>40500000</v>
      </c>
      <c r="G52" s="84">
        <v>41768</v>
      </c>
    </row>
    <row r="53" spans="1:7" ht="17" x14ac:dyDescent="0.2">
      <c r="A53" s="20" t="s">
        <v>137</v>
      </c>
      <c r="B53" s="20" t="s">
        <v>14</v>
      </c>
      <c r="C53" s="27" t="s">
        <v>138</v>
      </c>
      <c r="D53" s="16">
        <v>6.8500000000000005E-2</v>
      </c>
      <c r="E53" s="16">
        <v>6.8500000000000005E-2</v>
      </c>
      <c r="F53" s="37" t="s">
        <v>139</v>
      </c>
      <c r="G53" s="84">
        <v>41914</v>
      </c>
    </row>
    <row r="54" spans="1:7" ht="17" x14ac:dyDescent="0.2">
      <c r="A54" s="20" t="s">
        <v>140</v>
      </c>
      <c r="B54" s="20" t="s">
        <v>24</v>
      </c>
      <c r="C54" s="27" t="s">
        <v>141</v>
      </c>
      <c r="D54" s="16">
        <v>6.9000000000000006E-2</v>
      </c>
      <c r="E54" s="16">
        <v>0.03</v>
      </c>
      <c r="F54" s="37">
        <v>818000</v>
      </c>
      <c r="G54" s="84">
        <v>41940</v>
      </c>
    </row>
    <row r="55" spans="1:7" ht="17" x14ac:dyDescent="0.2">
      <c r="A55" s="20" t="s">
        <v>101</v>
      </c>
      <c r="B55" s="20" t="s">
        <v>14</v>
      </c>
      <c r="C55" s="27" t="s">
        <v>142</v>
      </c>
      <c r="D55" s="16">
        <v>6.88E-2</v>
      </c>
      <c r="E55" s="16">
        <v>6.4100000000000004E-2</v>
      </c>
      <c r="F55" s="3" t="s">
        <v>143</v>
      </c>
      <c r="G55" s="85">
        <v>42114</v>
      </c>
    </row>
    <row r="56" spans="1:7" ht="17" x14ac:dyDescent="0.2">
      <c r="A56" s="20" t="s">
        <v>144</v>
      </c>
      <c r="B56" s="20" t="s">
        <v>14</v>
      </c>
      <c r="C56" s="27" t="s">
        <v>145</v>
      </c>
      <c r="D56" s="16">
        <v>6.8599999999999994E-2</v>
      </c>
      <c r="E56" s="38">
        <v>5.2699999999999997E-2</v>
      </c>
      <c r="F56" s="4">
        <v>980000</v>
      </c>
      <c r="G56" s="84">
        <v>42171</v>
      </c>
    </row>
    <row r="57" spans="1:7" ht="34" x14ac:dyDescent="0.2">
      <c r="A57" s="20" t="s">
        <v>85</v>
      </c>
      <c r="B57" s="39" t="s">
        <v>14</v>
      </c>
      <c r="C57" s="72" t="s">
        <v>146</v>
      </c>
      <c r="D57" s="16">
        <v>6.9800000000000001E-2</v>
      </c>
      <c r="E57" s="16">
        <v>6.8599999999999994E-2</v>
      </c>
      <c r="F57" s="37" t="s">
        <v>139</v>
      </c>
      <c r="G57" s="84">
        <v>42181</v>
      </c>
    </row>
    <row r="58" spans="1:7" ht="17" x14ac:dyDescent="0.2">
      <c r="A58" s="20" t="s">
        <v>147</v>
      </c>
      <c r="B58" s="20" t="s">
        <v>24</v>
      </c>
      <c r="C58" s="27" t="s">
        <v>148</v>
      </c>
      <c r="D58" s="16">
        <v>0.05</v>
      </c>
      <c r="E58" s="38">
        <v>1.9E-2</v>
      </c>
      <c r="F58" s="4">
        <v>7400000</v>
      </c>
      <c r="G58" s="84">
        <v>42360</v>
      </c>
    </row>
    <row r="59" spans="1:7" ht="17" x14ac:dyDescent="0.2">
      <c r="A59" s="20" t="s">
        <v>149</v>
      </c>
      <c r="B59" s="20" t="s">
        <v>24</v>
      </c>
      <c r="C59" s="27" t="s">
        <v>150</v>
      </c>
      <c r="D59" s="16">
        <v>-6.6600000000000006E-2</v>
      </c>
      <c r="E59" s="40">
        <v>-0.126</v>
      </c>
      <c r="F59" s="5">
        <v>34200000</v>
      </c>
      <c r="G59" s="86">
        <v>42417</v>
      </c>
    </row>
    <row r="60" spans="1:7" ht="17" x14ac:dyDescent="0.2">
      <c r="A60" s="20" t="s">
        <v>151</v>
      </c>
      <c r="B60" s="20" t="s">
        <v>14</v>
      </c>
      <c r="C60" s="27" t="s">
        <v>152</v>
      </c>
      <c r="D60" s="34" t="s">
        <v>153</v>
      </c>
      <c r="E60" s="34" t="s">
        <v>6</v>
      </c>
      <c r="F60" s="35">
        <v>17100000</v>
      </c>
      <c r="G60" s="84">
        <v>42410</v>
      </c>
    </row>
    <row r="61" spans="1:7" ht="17" x14ac:dyDescent="0.2">
      <c r="A61" s="20" t="s">
        <v>130</v>
      </c>
      <c r="B61" s="20" t="s">
        <v>24</v>
      </c>
      <c r="C61" s="27" t="s">
        <v>154</v>
      </c>
      <c r="D61" s="16">
        <v>6.9000000000000006E-2</v>
      </c>
      <c r="E61" s="7">
        <v>-7.0000000000000007E-2</v>
      </c>
      <c r="F61" s="37">
        <v>156000000</v>
      </c>
      <c r="G61" s="85">
        <v>43269</v>
      </c>
    </row>
    <row r="62" spans="1:7" ht="17" x14ac:dyDescent="0.2">
      <c r="A62" s="20" t="s">
        <v>155</v>
      </c>
      <c r="B62" s="20" t="s">
        <v>24</v>
      </c>
      <c r="C62" s="41" t="s">
        <v>156</v>
      </c>
      <c r="D62" s="16">
        <v>6.9000000000000006E-2</v>
      </c>
      <c r="E62" s="7">
        <v>4.4999999999999998E-2</v>
      </c>
      <c r="F62" s="37">
        <v>27000000</v>
      </c>
      <c r="G62" s="85">
        <v>42823</v>
      </c>
    </row>
    <row r="63" spans="1:7" ht="34" x14ac:dyDescent="0.2">
      <c r="A63" s="20" t="s">
        <v>157</v>
      </c>
      <c r="B63" s="21" t="s">
        <v>14</v>
      </c>
      <c r="C63" s="41" t="s">
        <v>158</v>
      </c>
      <c r="D63" s="16">
        <v>4.9000000000000002E-2</v>
      </c>
      <c r="E63" s="7">
        <v>0.01</v>
      </c>
      <c r="F63" s="37">
        <v>9300000</v>
      </c>
      <c r="G63" s="85">
        <v>43018</v>
      </c>
    </row>
    <row r="64" spans="1:7" ht="17" x14ac:dyDescent="0.2">
      <c r="A64" s="20" t="s">
        <v>159</v>
      </c>
      <c r="B64" s="21" t="s">
        <v>1</v>
      </c>
      <c r="C64" s="41" t="s">
        <v>160</v>
      </c>
      <c r="D64" s="16">
        <v>-4.3999999999999997E-2</v>
      </c>
      <c r="E64" s="7">
        <v>-0.10199999999999999</v>
      </c>
      <c r="F64" s="37">
        <v>5900000</v>
      </c>
      <c r="G64" s="85">
        <v>43154</v>
      </c>
    </row>
    <row r="65" spans="1:7" ht="34" x14ac:dyDescent="0.2">
      <c r="A65" s="20" t="s">
        <v>161</v>
      </c>
      <c r="B65" s="21" t="s">
        <v>14</v>
      </c>
      <c r="C65" s="20" t="s">
        <v>162</v>
      </c>
      <c r="D65" s="16">
        <v>6.9000000000000006E-2</v>
      </c>
      <c r="E65" s="6">
        <v>6.0999999999999999E-2</v>
      </c>
      <c r="F65" s="42">
        <v>3000000</v>
      </c>
      <c r="G65" s="84">
        <v>43322</v>
      </c>
    </row>
    <row r="66" spans="1:7" ht="17" x14ac:dyDescent="0.2">
      <c r="A66" s="43" t="s">
        <v>163</v>
      </c>
      <c r="B66" s="44" t="s">
        <v>14</v>
      </c>
      <c r="C66" s="43" t="s">
        <v>164</v>
      </c>
      <c r="D66" s="45">
        <v>6.9500000000000006E-2</v>
      </c>
      <c r="E66" s="8" t="s">
        <v>139</v>
      </c>
      <c r="F66" s="46" t="s">
        <v>139</v>
      </c>
      <c r="G66" s="87">
        <v>43446</v>
      </c>
    </row>
    <row r="67" spans="1:7" ht="17" x14ac:dyDescent="0.2">
      <c r="A67" s="47" t="s">
        <v>165</v>
      </c>
      <c r="B67" s="47" t="s">
        <v>14</v>
      </c>
      <c r="C67" s="48" t="s">
        <v>166</v>
      </c>
      <c r="D67" s="49">
        <v>6.9000000000000006E-2</v>
      </c>
      <c r="E67" s="49">
        <v>6.9000000000000006E-2</v>
      </c>
      <c r="F67" s="51" t="s">
        <v>139</v>
      </c>
      <c r="G67" s="88">
        <v>43822</v>
      </c>
    </row>
    <row r="68" spans="1:7" ht="17" x14ac:dyDescent="0.2">
      <c r="A68" s="48" t="s">
        <v>167</v>
      </c>
      <c r="B68" s="48"/>
      <c r="C68" s="59" t="s">
        <v>168</v>
      </c>
      <c r="D68" s="50">
        <v>6.8000000000000005E-2</v>
      </c>
      <c r="E68" s="9"/>
      <c r="F68" s="52"/>
      <c r="G68" s="88">
        <v>43941</v>
      </c>
    </row>
    <row r="69" spans="1:7" ht="17" x14ac:dyDescent="0.2">
      <c r="A69" s="47" t="s">
        <v>169</v>
      </c>
      <c r="B69" s="47" t="s">
        <v>24</v>
      </c>
      <c r="C69" s="59" t="s">
        <v>170</v>
      </c>
      <c r="D69" s="49">
        <v>6.9000000000000006E-2</v>
      </c>
      <c r="E69" s="10">
        <v>0.02</v>
      </c>
      <c r="F69" s="53">
        <v>5950000</v>
      </c>
      <c r="G69" s="89">
        <v>43962</v>
      </c>
    </row>
    <row r="70" spans="1:7" ht="17" x14ac:dyDescent="0.2">
      <c r="A70" s="47" t="s">
        <v>171</v>
      </c>
      <c r="B70" s="47" t="s">
        <v>14</v>
      </c>
      <c r="C70" s="59" t="s">
        <v>172</v>
      </c>
      <c r="D70" s="49">
        <v>6.9000000000000006E-2</v>
      </c>
      <c r="E70" s="10" t="s">
        <v>139</v>
      </c>
      <c r="F70" s="54">
        <v>26739550</v>
      </c>
      <c r="G70" s="89">
        <v>43966</v>
      </c>
    </row>
    <row r="71" spans="1:7" ht="17" x14ac:dyDescent="0.2">
      <c r="A71" s="47" t="s">
        <v>173</v>
      </c>
      <c r="B71" s="47" t="s">
        <v>1</v>
      </c>
      <c r="C71" s="59" t="s">
        <v>174</v>
      </c>
      <c r="D71" s="49">
        <v>5.6000000000000001E-2</v>
      </c>
      <c r="E71" s="10" t="s">
        <v>139</v>
      </c>
      <c r="F71" s="55">
        <v>5200000</v>
      </c>
      <c r="G71" s="89">
        <v>43969</v>
      </c>
    </row>
    <row r="72" spans="1:7" ht="17" x14ac:dyDescent="0.2">
      <c r="A72" s="47" t="s">
        <v>175</v>
      </c>
      <c r="B72" s="47" t="s">
        <v>24</v>
      </c>
      <c r="C72" s="59" t="s">
        <v>176</v>
      </c>
      <c r="D72" s="49">
        <v>6.7000000000000004E-2</v>
      </c>
      <c r="E72" s="10">
        <v>6.7000000000000004E-2</v>
      </c>
      <c r="F72" s="54" t="s">
        <v>139</v>
      </c>
      <c r="G72" s="89">
        <v>44053</v>
      </c>
    </row>
    <row r="73" spans="1:7" ht="17" x14ac:dyDescent="0.2">
      <c r="A73" s="48" t="s">
        <v>177</v>
      </c>
      <c r="B73" s="48" t="s">
        <v>14</v>
      </c>
      <c r="C73" s="59" t="s">
        <v>178</v>
      </c>
      <c r="D73" s="49">
        <v>3.7999999999999999E-2</v>
      </c>
      <c r="E73" s="10" t="s">
        <v>139</v>
      </c>
      <c r="F73" s="53">
        <v>259000</v>
      </c>
      <c r="G73" s="89">
        <v>44095</v>
      </c>
    </row>
    <row r="74" spans="1:7" ht="34" x14ac:dyDescent="0.2">
      <c r="A74" s="48" t="s">
        <v>179</v>
      </c>
      <c r="B74" s="48" t="s">
        <v>24</v>
      </c>
      <c r="C74" s="59" t="s">
        <v>180</v>
      </c>
      <c r="D74" s="49">
        <v>6.9599999999999995E-2</v>
      </c>
      <c r="E74" s="11">
        <v>6.9599999999999995E-2</v>
      </c>
      <c r="F74" s="53" t="s">
        <v>139</v>
      </c>
      <c r="G74" s="89">
        <v>44109</v>
      </c>
    </row>
    <row r="75" spans="1:7" ht="17" x14ac:dyDescent="0.2">
      <c r="A75" s="47" t="s">
        <v>181</v>
      </c>
      <c r="B75" s="47" t="s">
        <v>24</v>
      </c>
      <c r="C75" s="59" t="s">
        <v>182</v>
      </c>
      <c r="D75" s="49">
        <v>0.06</v>
      </c>
      <c r="E75" s="10">
        <v>0.06</v>
      </c>
      <c r="F75" s="53" t="s">
        <v>139</v>
      </c>
      <c r="G75" s="89">
        <v>44160</v>
      </c>
    </row>
    <row r="76" spans="1:7" ht="68" x14ac:dyDescent="0.2">
      <c r="A76" s="48" t="s">
        <v>183</v>
      </c>
      <c r="B76" s="48"/>
      <c r="C76" s="59" t="s">
        <v>184</v>
      </c>
      <c r="D76" s="49">
        <v>6.9000000000000006E-2</v>
      </c>
      <c r="E76" s="10"/>
      <c r="F76" s="53"/>
      <c r="G76" s="89">
        <v>44428</v>
      </c>
    </row>
    <row r="77" spans="1:7" ht="17" x14ac:dyDescent="0.2">
      <c r="A77" s="48" t="s">
        <v>185</v>
      </c>
      <c r="B77" s="48"/>
      <c r="C77" s="59" t="s">
        <v>186</v>
      </c>
      <c r="D77" s="49">
        <v>6.9000000000000006E-2</v>
      </c>
      <c r="E77" s="10"/>
      <c r="F77" s="53"/>
      <c r="G77" s="89">
        <v>44316</v>
      </c>
    </row>
    <row r="78" spans="1:7" ht="34" x14ac:dyDescent="0.2">
      <c r="A78" s="48" t="s">
        <v>187</v>
      </c>
      <c r="B78" s="48" t="s">
        <v>24</v>
      </c>
      <c r="C78" s="59" t="s">
        <v>188</v>
      </c>
      <c r="D78" s="49">
        <v>0.06</v>
      </c>
      <c r="E78" s="11">
        <v>2.3E-2</v>
      </c>
      <c r="F78" s="53">
        <v>6050000</v>
      </c>
      <c r="G78" s="89">
        <v>44663</v>
      </c>
    </row>
    <row r="79" spans="1:7" ht="34" x14ac:dyDescent="0.2">
      <c r="A79" s="48" t="s">
        <v>189</v>
      </c>
      <c r="B79" s="56" t="s">
        <v>14</v>
      </c>
      <c r="C79" s="61" t="s">
        <v>190</v>
      </c>
      <c r="D79" s="49">
        <v>6.9000000000000006E-2</v>
      </c>
      <c r="E79" s="11">
        <v>6.9000000000000006E-2</v>
      </c>
      <c r="F79" s="53"/>
      <c r="G79" s="89">
        <v>44902</v>
      </c>
    </row>
    <row r="80" spans="1:7" ht="34" x14ac:dyDescent="0.2">
      <c r="A80" s="56" t="s">
        <v>191</v>
      </c>
      <c r="B80" s="56" t="s">
        <v>14</v>
      </c>
      <c r="C80" s="61" t="s">
        <v>192</v>
      </c>
      <c r="D80" s="57">
        <v>6.9000000000000006E-2</v>
      </c>
      <c r="E80" s="12">
        <v>6.9000000000000006E-2</v>
      </c>
      <c r="F80" s="58"/>
      <c r="G80" s="90">
        <v>44957</v>
      </c>
    </row>
    <row r="81" spans="1:7" ht="34" x14ac:dyDescent="0.2">
      <c r="A81" s="59" t="s">
        <v>193</v>
      </c>
      <c r="B81" s="60" t="s">
        <v>14</v>
      </c>
      <c r="C81" s="61" t="s">
        <v>194</v>
      </c>
      <c r="D81" s="57">
        <v>6.9000000000000006E-2</v>
      </c>
      <c r="E81" s="57">
        <v>6.9000000000000006E-2</v>
      </c>
      <c r="F81" s="58"/>
      <c r="G81" s="90">
        <v>44957</v>
      </c>
    </row>
    <row r="82" spans="1:7" ht="51" x14ac:dyDescent="0.2">
      <c r="A82" s="48" t="s">
        <v>195</v>
      </c>
      <c r="B82" s="48" t="s">
        <v>1</v>
      </c>
      <c r="C82" s="59" t="s">
        <v>196</v>
      </c>
      <c r="D82" s="49">
        <v>1.4E-2</v>
      </c>
      <c r="E82" s="49">
        <v>-7.1999999999999995E-2</v>
      </c>
      <c r="F82" s="62">
        <v>1410000</v>
      </c>
      <c r="G82" s="88">
        <v>44957</v>
      </c>
    </row>
    <row r="83" spans="1:7" ht="34" x14ac:dyDescent="0.2">
      <c r="A83" s="48" t="s">
        <v>197</v>
      </c>
      <c r="B83" s="48" t="s">
        <v>14</v>
      </c>
      <c r="C83" s="59" t="s">
        <v>198</v>
      </c>
      <c r="D83" s="49">
        <v>6.9000000000000006E-2</v>
      </c>
      <c r="E83" s="49">
        <v>6.9000000000000006E-2</v>
      </c>
      <c r="F83" s="62"/>
      <c r="G83" s="88">
        <v>44996</v>
      </c>
    </row>
    <row r="84" spans="1:7" ht="51" x14ac:dyDescent="0.2">
      <c r="A84" s="48" t="s">
        <v>199</v>
      </c>
      <c r="B84" s="48" t="s">
        <v>14</v>
      </c>
      <c r="C84" s="59" t="s">
        <v>200</v>
      </c>
      <c r="D84" s="49">
        <v>6.9000000000000006E-2</v>
      </c>
      <c r="E84" s="49">
        <v>6.9000000000000006E-2</v>
      </c>
      <c r="F84" s="62"/>
      <c r="G84" s="88">
        <v>45001</v>
      </c>
    </row>
    <row r="85" spans="1:7" ht="34" x14ac:dyDescent="0.2">
      <c r="A85" s="48" t="s">
        <v>201</v>
      </c>
      <c r="B85" s="48" t="s">
        <v>24</v>
      </c>
      <c r="C85" s="59" t="s">
        <v>202</v>
      </c>
      <c r="D85" s="49">
        <v>6.9000000000000006E-2</v>
      </c>
      <c r="E85" s="49">
        <v>3.5000000000000003E-2</v>
      </c>
      <c r="F85" s="62">
        <v>7310000</v>
      </c>
      <c r="G85" s="88">
        <v>45023</v>
      </c>
    </row>
    <row r="86" spans="1:7" ht="34" x14ac:dyDescent="0.2">
      <c r="A86" s="48" t="s">
        <v>203</v>
      </c>
      <c r="B86" s="48" t="s">
        <v>24</v>
      </c>
      <c r="C86" s="59" t="s">
        <v>204</v>
      </c>
      <c r="D86" s="49">
        <v>6.9000000000000006E-2</v>
      </c>
      <c r="E86" s="49">
        <v>3.5000000000000003E-2</v>
      </c>
      <c r="F86" s="62">
        <v>7800000</v>
      </c>
      <c r="G86" s="88">
        <v>45047</v>
      </c>
    </row>
    <row r="87" spans="1:7" ht="34" x14ac:dyDescent="0.2">
      <c r="A87" s="48" t="s">
        <v>205</v>
      </c>
      <c r="B87" s="48" t="s">
        <v>24</v>
      </c>
      <c r="C87" s="48" t="s">
        <v>206</v>
      </c>
      <c r="D87" s="49">
        <v>4.5999999999999999E-2</v>
      </c>
      <c r="E87" s="49">
        <v>0.04</v>
      </c>
      <c r="F87" s="62">
        <v>2800000</v>
      </c>
      <c r="G87" s="88">
        <v>45089</v>
      </c>
    </row>
    <row r="88" spans="1:7" ht="51" x14ac:dyDescent="0.2">
      <c r="A88" s="48" t="s">
        <v>207</v>
      </c>
      <c r="B88" s="48" t="s">
        <v>24</v>
      </c>
      <c r="C88" s="73" t="s">
        <v>208</v>
      </c>
      <c r="D88" s="49">
        <v>6.9000000000000006E-2</v>
      </c>
      <c r="E88" s="49">
        <v>0.03</v>
      </c>
      <c r="F88" s="62">
        <v>6300000</v>
      </c>
      <c r="G88" s="88">
        <v>45281</v>
      </c>
    </row>
    <row r="89" spans="1:7" ht="34" x14ac:dyDescent="0.2">
      <c r="A89" s="63" t="s">
        <v>209</v>
      </c>
      <c r="B89" s="64" t="s">
        <v>24</v>
      </c>
      <c r="C89" s="74" t="s">
        <v>210</v>
      </c>
      <c r="D89" s="76">
        <v>6.9000000000000006E-2</v>
      </c>
      <c r="E89" s="76">
        <v>6.9000000000000006E-2</v>
      </c>
      <c r="F89" s="64"/>
      <c r="G89" s="91">
        <v>42356</v>
      </c>
    </row>
    <row r="90" spans="1:7" ht="34" x14ac:dyDescent="0.2">
      <c r="A90" s="63" t="s">
        <v>211</v>
      </c>
      <c r="B90" s="64" t="s">
        <v>24</v>
      </c>
      <c r="C90" s="63" t="s">
        <v>212</v>
      </c>
      <c r="D90" s="76">
        <v>6.9199999999999998E-2</v>
      </c>
      <c r="E90" s="76">
        <v>6.9199999999999998E-2</v>
      </c>
      <c r="F90" s="64"/>
      <c r="G90" s="91">
        <v>46070</v>
      </c>
    </row>
    <row r="91" spans="1:7" ht="34" x14ac:dyDescent="0.2">
      <c r="A91" s="63" t="s">
        <v>213</v>
      </c>
      <c r="B91" s="64" t="s">
        <v>24</v>
      </c>
      <c r="C91" s="75" t="s">
        <v>214</v>
      </c>
      <c r="D91" s="76">
        <v>6.9900000000000004E-2</v>
      </c>
      <c r="E91" s="76">
        <v>1.4999999999999999E-2</v>
      </c>
      <c r="F91" s="65">
        <v>118196980</v>
      </c>
      <c r="G91" s="91">
        <v>46153</v>
      </c>
    </row>
    <row r="92" spans="1:7" x14ac:dyDescent="0.2">
      <c r="F92" s="66">
        <f>SUM(F2:F91)</f>
        <v>2634940085.9299998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Kaitlyn Gentile</dc:creator>
  <cp:lastModifiedBy>Mary Kozanian</cp:lastModifiedBy>
  <dcterms:created xsi:type="dcterms:W3CDTF">2026-10-22T22:59:14Z</dcterms:created>
  <dcterms:modified xsi:type="dcterms:W3CDTF">2026-10-28T19:23:39Z</dcterms:modified>
</cp:coreProperties>
</file>